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<sst xmlns="http://schemas.openxmlformats.org/spreadsheetml/2006/main" count="99" uniqueCount="99">
  <si>
    <t>ANNEE UNIVERSITAIRE 2005/2006</t>
  </si>
  <si>
    <t>A5</t>
  </si>
  <si>
    <t>Numéro</t>
  </si>
  <si>
    <t>Nom</t>
  </si>
  <si>
    <t>Prénom</t>
  </si>
  <si>
    <t>/20</t>
  </si>
  <si>
    <t>/20</t>
  </si>
  <si>
    <t>/10</t>
  </si>
  <si>
    <t>Moy</t>
  </si>
  <si>
    <t>AHMEDOU</t>
  </si>
  <si>
    <t>FATMA</t>
  </si>
  <si>
    <t>ARCHAMBEAUD</t>
  </si>
  <si>
    <t>MARION</t>
  </si>
  <si>
    <t>BEKOUNDJO</t>
  </si>
  <si>
    <t>ANO MICHAEL</t>
  </si>
  <si>
    <t>BEN AISSA</t>
  </si>
  <si>
    <t>MOHAMED</t>
  </si>
  <si>
    <t>BEN-AICHA</t>
  </si>
  <si>
    <t>NABIL</t>
  </si>
  <si>
    <t>BERTRAND</t>
  </si>
  <si>
    <t>ROMAIN</t>
  </si>
  <si>
    <t>BOUVET</t>
  </si>
  <si>
    <t>ANTOINE</t>
  </si>
  <si>
    <t>CAI</t>
  </si>
  <si>
    <t>OUYANG</t>
  </si>
  <si>
    <t>CANAC</t>
  </si>
  <si>
    <t>VALENTINE</t>
  </si>
  <si>
    <t>CLERC</t>
  </si>
  <si>
    <t>CHRISTEL</t>
  </si>
  <si>
    <t>CONDROYER</t>
  </si>
  <si>
    <t>THIBAUT</t>
  </si>
  <si>
    <t>COUCHY</t>
  </si>
  <si>
    <t>GREGORY</t>
  </si>
  <si>
    <t>CRAMER</t>
  </si>
  <si>
    <t>DIMITRI</t>
  </si>
  <si>
    <t>DAAGI</t>
  </si>
  <si>
    <t>NOELLE</t>
  </si>
  <si>
    <t>DAHMANI</t>
  </si>
  <si>
    <t>HAKIM</t>
  </si>
  <si>
    <t>DANDURAND</t>
  </si>
  <si>
    <t>ETIENNE</t>
  </si>
  <si>
    <t>DARTOUT-BRONNER</t>
  </si>
  <si>
    <t>AGATHE</t>
  </si>
  <si>
    <t>DE BROUCKER</t>
  </si>
  <si>
    <t>CAMILLE</t>
  </si>
  <si>
    <t>DE SWETSCHIN</t>
  </si>
  <si>
    <t>MARIE</t>
  </si>
  <si>
    <t>DJOGBENOU</t>
  </si>
  <si>
    <t>MARIAMA</t>
  </si>
  <si>
    <t>DUBRULLE</t>
  </si>
  <si>
    <t>PRUNE</t>
  </si>
  <si>
    <t>DUCHENE</t>
  </si>
  <si>
    <t>JULIEN</t>
  </si>
  <si>
    <t>DUMON</t>
  </si>
  <si>
    <t>VIRGINIE</t>
  </si>
  <si>
    <t>EL HADDAD</t>
  </si>
  <si>
    <t>NABIL</t>
  </si>
  <si>
    <t>FARHAOUI</t>
  </si>
  <si>
    <t>ZYED</t>
  </si>
  <si>
    <t>GLEMIN</t>
  </si>
  <si>
    <t>KEVIN</t>
  </si>
  <si>
    <t>HUBERT</t>
  </si>
  <si>
    <t>PIERRE-HENRI</t>
  </si>
  <si>
    <t>JOUANIN</t>
  </si>
  <si>
    <t>FLORENT</t>
  </si>
  <si>
    <t>KABIR</t>
  </si>
  <si>
    <t>AHMED</t>
  </si>
  <si>
    <t>MAFFERT</t>
  </si>
  <si>
    <t>JEAN</t>
  </si>
  <si>
    <t>MAIGNAN</t>
  </si>
  <si>
    <t>OLIVIER</t>
  </si>
  <si>
    <t>MIGNON</t>
  </si>
  <si>
    <t>FLORE</t>
  </si>
  <si>
    <t>NABIL</t>
  </si>
  <si>
    <t>REHAB</t>
  </si>
  <si>
    <t>NDOUMBE NGOLLO</t>
  </si>
  <si>
    <t>SAMUEL</t>
  </si>
  <si>
    <t>NOEL</t>
  </si>
  <si>
    <t>CHARLOTTE</t>
  </si>
  <si>
    <t>PARENT</t>
  </si>
  <si>
    <t>MAGALI</t>
  </si>
  <si>
    <t>QUARANTA</t>
  </si>
  <si>
    <t>ANDREA</t>
  </si>
  <si>
    <t>ROULLEAU</t>
  </si>
  <si>
    <t>HUBERT</t>
  </si>
  <si>
    <t>ROVELAS</t>
  </si>
  <si>
    <t>CEDRIC</t>
  </si>
  <si>
    <t>SADIER</t>
  </si>
  <si>
    <t>ALINE</t>
  </si>
  <si>
    <t>SOITEUR</t>
  </si>
  <si>
    <t>KEVIN</t>
  </si>
  <si>
    <t>THOYER</t>
  </si>
  <si>
    <t>JULIAN</t>
  </si>
  <si>
    <t>YOUNES</t>
  </si>
  <si>
    <t>MICHEL</t>
  </si>
  <si>
    <t>ZRIHEN</t>
  </si>
  <si>
    <t>MICHAEL</t>
  </si>
  <si>
    <t>Mouhoubi</t>
  </si>
  <si>
    <t>Mehdi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</si>
</sst>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0" fillId="2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0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7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0" style="1" hidden="1" customWidth="1"/>
    <col min="2" max="2" width="23.140625" style="1" customWidth="1"/>
    <col min="3" max="3" width="17.57421875" style="1" customWidth="1"/>
    <col min="4" max="4" width="3.421875" style="1" customWidth="1"/>
    <col min="5" max="7" width="5.00390625" style="1" customWidth="1"/>
    <col min="8" max="8" width="6.00390625" style="1" customWidth="1"/>
    <col min="9" max="255" width="10.421875" style="1" customWidth="1"/>
    <col min="256" max="256" width="10.421875" style="2" customWidth="1"/>
  </cols>
  <sheetData>
    <row r="1" spans="1:255" s="2" customFormat="1" ht="12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4.25">
      <c r="A2" s="3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/>
      <c r="G2" s="5" t="s">
        <v>7</v>
      </c>
      <c r="H2" s="5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2" customFormat="1" ht="14.25">
      <c r="A3" s="6">
        <v>25005414</v>
      </c>
      <c r="B3" s="7" t="s">
        <v>9</v>
      </c>
      <c r="C3" s="7" t="s">
        <v>10</v>
      </c>
      <c r="D3" s="1">
        <v>14</v>
      </c>
      <c r="E3" s="1">
        <v>11.5</v>
      </c>
      <c r="F3" s="1">
        <f>IF(AND(ISBLANK(D3),ISBLANK(E3)),"",MAX(D3,E3)/2)</f>
        <v>7</v>
      </c>
      <c r="G3" s="1">
        <v>5.83</v>
      </c>
      <c r="H3" s="1">
        <f>IF(ISBLANK(G3),F3,F3+G3)</f>
        <v>12.83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14.25">
      <c r="A4" s="6">
        <v>24000087</v>
      </c>
      <c r="B4" s="7" t="s">
        <v>11</v>
      </c>
      <c r="C4" s="7" t="s">
        <v>12</v>
      </c>
      <c r="D4" s="1"/>
      <c r="E4" s="1">
        <v>20</v>
      </c>
      <c r="F4" s="1">
        <f>IF(AND(ISBLANK(D4),ISBLANK(E4)),"",MAX(D4,E4)/2)</f>
        <v>10</v>
      </c>
      <c r="G4" s="1">
        <v>5.66</v>
      </c>
      <c r="H4" s="1">
        <f>IF(ISBLANK(G4),F4,F4+G4)</f>
        <v>15.66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14.25">
      <c r="A5" s="6">
        <v>25003542</v>
      </c>
      <c r="B5" s="7" t="s">
        <v>13</v>
      </c>
      <c r="C5" s="7" t="s">
        <v>14</v>
      </c>
      <c r="D5" s="1"/>
      <c r="E5" s="1"/>
      <c r="F5" s="1">
        <f>IF(AND(ISBLANK(D5),ISBLANK(E5)),"",MAX(D5,E5)/2)</f>
      </c>
      <c r="G5" s="1"/>
      <c r="H5" s="1">
        <f>IF(ISBLANK(G5),F5,F5+G5)</f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4.25">
      <c r="A6" s="6">
        <v>25008623</v>
      </c>
      <c r="B6" s="7" t="s">
        <v>15</v>
      </c>
      <c r="C6" s="7" t="s">
        <v>16</v>
      </c>
      <c r="D6" s="1"/>
      <c r="E6" s="1">
        <v>10</v>
      </c>
      <c r="F6" s="1">
        <f>IF(AND(ISBLANK(D6),ISBLANK(E6)),"",MAX(D6,E6)/2)</f>
        <v>5</v>
      </c>
      <c r="G6" s="1">
        <v>4.83</v>
      </c>
      <c r="H6" s="1">
        <f>IF(ISBLANK(G6),F6,F6+G6)</f>
        <v>9.83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2" customFormat="1" ht="14.25">
      <c r="A7" s="6">
        <v>23002185</v>
      </c>
      <c r="B7" s="7" t="s">
        <v>17</v>
      </c>
      <c r="C7" s="7" t="s">
        <v>18</v>
      </c>
      <c r="D7" s="1"/>
      <c r="E7" s="1"/>
      <c r="F7" s="1">
        <f>IF(AND(ISBLANK(D7),ISBLANK(E7)),"",MAX(D7,E7)/2)</f>
      </c>
      <c r="G7" s="1"/>
      <c r="H7" s="1">
        <f>IF(ISBLANK(G7),F7,F7+G7)</f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2" customFormat="1" ht="14.25">
      <c r="A8" s="6">
        <v>25000934</v>
      </c>
      <c r="B8" s="7" t="s">
        <v>19</v>
      </c>
      <c r="C8" s="7" t="s">
        <v>20</v>
      </c>
      <c r="D8" s="1"/>
      <c r="E8" s="1"/>
      <c r="F8" s="1">
        <f>IF(AND(ISBLANK(D8),ISBLANK(E8)),"",MAX(D8,E8)/2)</f>
      </c>
      <c r="G8" s="1"/>
      <c r="H8" s="1">
        <f>IF(ISBLANK(G8),F8,F8+G8)</f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2" customFormat="1" ht="14.25">
      <c r="A9" s="6">
        <v>25005133</v>
      </c>
      <c r="B9" s="7" t="s">
        <v>21</v>
      </c>
      <c r="C9" s="7" t="s">
        <v>22</v>
      </c>
      <c r="D9" s="1">
        <v>18</v>
      </c>
      <c r="E9" s="1">
        <v>13.5</v>
      </c>
      <c r="F9" s="1">
        <f>IF(AND(ISBLANK(D9),ISBLANK(E9)),"",MAX(D9,E9)/2)</f>
        <v>9</v>
      </c>
      <c r="G9" s="1">
        <v>7.5</v>
      </c>
      <c r="H9" s="1">
        <f>IF(ISBLANK(G9),F9,F9+G9)</f>
        <v>16.5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2" customFormat="1" ht="14.25">
      <c r="A10" s="6">
        <v>25003222</v>
      </c>
      <c r="B10" s="7" t="s">
        <v>23</v>
      </c>
      <c r="C10" s="7" t="s">
        <v>24</v>
      </c>
      <c r="D10" s="1"/>
      <c r="E10" s="1">
        <v>7</v>
      </c>
      <c r="F10" s="1">
        <f>IF(AND(ISBLANK(D10),ISBLANK(E10)),"",MAX(D10,E10)/2)</f>
        <v>3.5</v>
      </c>
      <c r="G10" s="1">
        <v>3.83</v>
      </c>
      <c r="H10" s="1">
        <f>IF(ISBLANK(G10),F10,F10+G10)</f>
        <v>7.33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2" customFormat="1" ht="14.25">
      <c r="A11" s="6">
        <v>25006242</v>
      </c>
      <c r="B11" s="7" t="s">
        <v>25</v>
      </c>
      <c r="C11" s="7" t="s">
        <v>26</v>
      </c>
      <c r="D11" s="1"/>
      <c r="E11" s="1"/>
      <c r="F11" s="1">
        <f>IF(AND(ISBLANK(D11),ISBLANK(E11)),"",MAX(D11,E11)/2)</f>
      </c>
      <c r="G11" s="1"/>
      <c r="H11" s="1">
        <f>IF(ISBLANK(G11),F11,F11+G11)</f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2" customFormat="1" ht="14.25">
      <c r="A12" s="6">
        <v>25001811</v>
      </c>
      <c r="B12" s="7" t="s">
        <v>27</v>
      </c>
      <c r="C12" s="7" t="s">
        <v>28</v>
      </c>
      <c r="D12" s="1">
        <v>16</v>
      </c>
      <c r="E12" s="1"/>
      <c r="F12" s="1">
        <f>IF(AND(ISBLANK(D12),ISBLANK(E12)),"",MAX(D12,E12)/2)</f>
        <v>8</v>
      </c>
      <c r="G12" s="1">
        <v>4</v>
      </c>
      <c r="H12" s="1">
        <f>IF(ISBLANK(G12),F12,F12+G12)</f>
        <v>12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2" customFormat="1" ht="14.25">
      <c r="A13" s="6">
        <v>25001015</v>
      </c>
      <c r="B13" s="7" t="s">
        <v>29</v>
      </c>
      <c r="C13" s="7" t="s">
        <v>30</v>
      </c>
      <c r="D13" s="1">
        <v>20</v>
      </c>
      <c r="E13" s="1"/>
      <c r="F13" s="1">
        <f>IF(AND(ISBLANK(D13),ISBLANK(E13)),"",MAX(D13,E13)/2)</f>
        <v>10</v>
      </c>
      <c r="G13" s="1">
        <v>6.5</v>
      </c>
      <c r="H13" s="1">
        <f>IF(ISBLANK(G13),F13,F13+G13)</f>
        <v>16.5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2" customFormat="1" ht="14.25">
      <c r="A14" s="6">
        <v>25002710</v>
      </c>
      <c r="B14" s="7" t="s">
        <v>31</v>
      </c>
      <c r="C14" s="7" t="s">
        <v>32</v>
      </c>
      <c r="D14" s="1"/>
      <c r="E14" s="1"/>
      <c r="F14" s="8">
        <f>IF(AND(ISBLANK(D14),ISBLANK(E14)),"",MAX(D14,E14)/2)</f>
      </c>
      <c r="G14" s="8">
        <v>0</v>
      </c>
      <c r="H14" s="8">
        <f>IF(ISBLANK(G14),F14,F14+G14)</f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2" customFormat="1" ht="14.25">
      <c r="A15" s="6">
        <v>25010388</v>
      </c>
      <c r="B15" s="7" t="s">
        <v>33</v>
      </c>
      <c r="C15" s="7" t="s">
        <v>34</v>
      </c>
      <c r="D15" s="1"/>
      <c r="E15" s="1"/>
      <c r="F15" s="1">
        <f>IF(AND(ISBLANK(D15),ISBLANK(E15)),"",MAX(D15,E15)/2)</f>
      </c>
      <c r="G15" s="1"/>
      <c r="H15" s="1">
        <f>IF(ISBLANK(G15),F15,F15+G15)</f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2" customFormat="1" ht="14.25">
      <c r="A16" s="6">
        <v>25008345</v>
      </c>
      <c r="B16" s="7" t="s">
        <v>35</v>
      </c>
      <c r="C16" s="7" t="s">
        <v>36</v>
      </c>
      <c r="D16" s="1"/>
      <c r="E16" s="1"/>
      <c r="F16" s="1">
        <f>IF(AND(ISBLANK(D16),ISBLANK(E16)),"",MAX(D16,E16)/2)</f>
      </c>
      <c r="G16" s="1"/>
      <c r="H16" s="1">
        <f>IF(ISBLANK(G16),F16,F16+G16)</f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2" customFormat="1" ht="14.25">
      <c r="A17" s="6">
        <v>23003810</v>
      </c>
      <c r="B17" s="7" t="s">
        <v>37</v>
      </c>
      <c r="C17" s="7" t="s">
        <v>38</v>
      </c>
      <c r="D17" s="1"/>
      <c r="E17" s="1"/>
      <c r="F17" s="1">
        <f>IF(AND(ISBLANK(D17),ISBLANK(E17)),"",MAX(D17,E17)/2)</f>
      </c>
      <c r="G17" s="1"/>
      <c r="H17" s="1">
        <f>IF(ISBLANK(G17),F17,F17+G17)</f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2" customFormat="1" ht="14.25">
      <c r="A18" s="6">
        <v>25001428</v>
      </c>
      <c r="B18" s="7" t="s">
        <v>39</v>
      </c>
      <c r="C18" s="7" t="s">
        <v>40</v>
      </c>
      <c r="D18" s="1"/>
      <c r="E18" s="1"/>
      <c r="F18" s="8">
        <f>IF(AND(ISBLANK(D18),ISBLANK(E18)),"",MAX(D18,E18)/2)</f>
      </c>
      <c r="G18" s="8">
        <v>0</v>
      </c>
      <c r="H18" s="8">
        <f>IF(ISBLANK(G18),F18,F18+G18)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2" customFormat="1" ht="14.25">
      <c r="A19" s="6">
        <v>24002079</v>
      </c>
      <c r="B19" s="7" t="s">
        <v>41</v>
      </c>
      <c r="C19" s="7" t="s">
        <v>42</v>
      </c>
      <c r="D19" s="1"/>
      <c r="E19" s="1">
        <v>19</v>
      </c>
      <c r="F19" s="1">
        <f>IF(AND(ISBLANK(D19),ISBLANK(E19)),"",MAX(D19,E19)/2)</f>
        <v>9.5</v>
      </c>
      <c r="G19" s="1">
        <v>6</v>
      </c>
      <c r="H19" s="1">
        <f>IF(ISBLANK(G19),F19,F19+G19)</f>
        <v>15.5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2" customFormat="1" ht="14.25">
      <c r="A20" s="6">
        <v>25004528</v>
      </c>
      <c r="B20" s="7" t="s">
        <v>43</v>
      </c>
      <c r="C20" s="7" t="s">
        <v>44</v>
      </c>
      <c r="D20" s="1">
        <v>20</v>
      </c>
      <c r="E20" s="1"/>
      <c r="F20" s="1">
        <f>IF(AND(ISBLANK(D20),ISBLANK(E20)),"",MAX(D20,E20)/2)</f>
        <v>10</v>
      </c>
      <c r="G20" s="1">
        <v>10.5</v>
      </c>
      <c r="H20" s="1">
        <f>IF(ISBLANK(G20),F20,F20+G20)</f>
        <v>20.5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2" customFormat="1" ht="14.25">
      <c r="A21" s="6">
        <v>25002436</v>
      </c>
      <c r="B21" s="7" t="s">
        <v>45</v>
      </c>
      <c r="C21" s="7" t="s">
        <v>46</v>
      </c>
      <c r="D21" s="1"/>
      <c r="E21" s="1"/>
      <c r="F21" s="1">
        <f>IF(AND(ISBLANK(D21),ISBLANK(E21)),"",MAX(D21,E21)/2)</f>
      </c>
      <c r="G21" s="1"/>
      <c r="H21" s="1">
        <f>IF(ISBLANK(G21),F21,F21+G21)</f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2" customFormat="1" ht="14.25">
      <c r="A22" s="6">
        <v>25002151</v>
      </c>
      <c r="B22" s="7" t="s">
        <v>47</v>
      </c>
      <c r="C22" s="7" t="s">
        <v>48</v>
      </c>
      <c r="D22" s="1"/>
      <c r="E22" s="1"/>
      <c r="F22" s="1">
        <f>IF(AND(ISBLANK(D22),ISBLANK(E22)),"",MAX(D22,E22)/2)</f>
      </c>
      <c r="G22" s="1"/>
      <c r="H22" s="1">
        <f>IF(ISBLANK(G22),F22,F22+G22)</f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2" customFormat="1" ht="14.25">
      <c r="A23" s="6">
        <v>25000419</v>
      </c>
      <c r="B23" s="7" t="s">
        <v>49</v>
      </c>
      <c r="C23" s="7" t="s">
        <v>50</v>
      </c>
      <c r="D23" s="1">
        <v>20</v>
      </c>
      <c r="E23" s="1"/>
      <c r="F23" s="1">
        <f>IF(AND(ISBLANK(D23),ISBLANK(E23)),"",MAX(D23,E23)/2)</f>
        <v>10</v>
      </c>
      <c r="G23" s="1">
        <v>7.5</v>
      </c>
      <c r="H23" s="1">
        <f>IF(ISBLANK(G23),F23,F23+G23)</f>
        <v>17.5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2" customFormat="1" ht="14.25">
      <c r="A24" s="6">
        <v>25001931</v>
      </c>
      <c r="B24" s="7" t="s">
        <v>51</v>
      </c>
      <c r="C24" s="7" t="s">
        <v>52</v>
      </c>
      <c r="D24" s="1"/>
      <c r="E24" s="1"/>
      <c r="F24" s="8">
        <f>IF(AND(ISBLANK(D24),ISBLANK(E24)),"",MAX(D24,E24)/2)</f>
      </c>
      <c r="G24" s="8">
        <v>1.83</v>
      </c>
      <c r="H24" s="8">
        <f>IF(ISBLANK(G24),F24,F24+G24)</f>
        <v>1.83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2" customFormat="1" ht="14.25">
      <c r="A25" s="6">
        <v>25001539</v>
      </c>
      <c r="B25" s="7" t="s">
        <v>53</v>
      </c>
      <c r="C25" s="7" t="s">
        <v>54</v>
      </c>
      <c r="D25" s="1"/>
      <c r="E25" s="1">
        <v>18.5</v>
      </c>
      <c r="F25" s="1">
        <f>IF(AND(ISBLANK(D25),ISBLANK(E25)),"",MAX(D25,E25)/2)</f>
        <v>9.25</v>
      </c>
      <c r="G25" s="1">
        <v>7</v>
      </c>
      <c r="H25" s="1">
        <f>IF(ISBLANK(G25),F25,F25+G25)</f>
        <v>16.25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2" customFormat="1" ht="14.25">
      <c r="A26" s="6">
        <v>24005721</v>
      </c>
      <c r="B26" s="7" t="s">
        <v>55</v>
      </c>
      <c r="C26" s="7" t="s">
        <v>56</v>
      </c>
      <c r="D26" s="1"/>
      <c r="E26" s="1">
        <v>10</v>
      </c>
      <c r="F26" s="1">
        <f>IF(AND(ISBLANK(D26),ISBLANK(E26)),"",MAX(D26,E26)/2)</f>
        <v>5</v>
      </c>
      <c r="G26" s="1">
        <v>4.5</v>
      </c>
      <c r="H26" s="1">
        <f>IF(ISBLANK(G26),F26,F26+G26)</f>
        <v>9.5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2" customFormat="1" ht="14.25">
      <c r="A27" s="6">
        <v>23010401</v>
      </c>
      <c r="B27" s="7" t="s">
        <v>57</v>
      </c>
      <c r="C27" s="7" t="s">
        <v>58</v>
      </c>
      <c r="D27" s="1"/>
      <c r="E27" s="1"/>
      <c r="F27" s="1">
        <f>IF(AND(ISBLANK(D27),ISBLANK(E27)),"",MAX(D27,E27)/2)</f>
      </c>
      <c r="G27" s="1"/>
      <c r="H27" s="1">
        <f>IF(ISBLANK(G27),F27,F27+G27)</f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2" customFormat="1" ht="14.25">
      <c r="A28" s="6">
        <v>25000732</v>
      </c>
      <c r="B28" s="7" t="s">
        <v>59</v>
      </c>
      <c r="C28" s="7" t="s">
        <v>60</v>
      </c>
      <c r="D28" s="1">
        <v>20</v>
      </c>
      <c r="E28" s="1"/>
      <c r="F28" s="1">
        <f>IF(AND(ISBLANK(D28),ISBLANK(E28)),"",MAX(D28,E28)/2)</f>
        <v>10</v>
      </c>
      <c r="G28" s="1">
        <v>6.33</v>
      </c>
      <c r="H28" s="1">
        <f>IF(ISBLANK(G28),F28,F28+G28)</f>
        <v>16.33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2" customFormat="1" ht="14.25">
      <c r="A29" s="6">
        <v>25001123</v>
      </c>
      <c r="B29" s="7" t="s">
        <v>61</v>
      </c>
      <c r="C29" s="7" t="s">
        <v>62</v>
      </c>
      <c r="D29" s="1"/>
      <c r="E29" s="1"/>
      <c r="F29" s="8">
        <f>IF(AND(ISBLANK(D29),ISBLANK(E29)),"",MAX(D29,E29)/2)</f>
      </c>
      <c r="G29" s="8">
        <v>2</v>
      </c>
      <c r="H29" s="8">
        <f>IF(ISBLANK(G29),F29,F29+G29)</f>
        <v>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2" customFormat="1" ht="14.25">
      <c r="A30" s="6">
        <v>25001268</v>
      </c>
      <c r="B30" s="7" t="s">
        <v>63</v>
      </c>
      <c r="C30" s="7" t="s">
        <v>64</v>
      </c>
      <c r="D30" s="1"/>
      <c r="E30" s="1"/>
      <c r="F30" s="8">
        <f>IF(AND(ISBLANK(D30),ISBLANK(E30)),"",MAX(D30,E30)/2)</f>
      </c>
      <c r="G30" s="8">
        <v>4.5</v>
      </c>
      <c r="H30" s="8">
        <f>IF(ISBLANK(G30),F30,F30+G30)</f>
        <v>4.5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2" customFormat="1" ht="14.25">
      <c r="A31" s="6">
        <v>25003768</v>
      </c>
      <c r="B31" s="7" t="s">
        <v>65</v>
      </c>
      <c r="C31" s="7" t="s">
        <v>66</v>
      </c>
      <c r="D31" s="1"/>
      <c r="E31" s="1">
        <v>12</v>
      </c>
      <c r="F31" s="1">
        <f>IF(AND(ISBLANK(D31),ISBLANK(E31)),"",MAX(D31,E31)/2)</f>
        <v>6</v>
      </c>
      <c r="G31" s="1">
        <v>3</v>
      </c>
      <c r="H31" s="1">
        <f>IF(ISBLANK(G31),F31,F31+G31)</f>
        <v>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2" customFormat="1" ht="14.25">
      <c r="A32" s="6">
        <v>25001078</v>
      </c>
      <c r="B32" s="7" t="s">
        <v>67</v>
      </c>
      <c r="C32" s="7" t="s">
        <v>68</v>
      </c>
      <c r="D32" s="1"/>
      <c r="E32" s="1"/>
      <c r="F32" s="8">
        <f>IF(AND(ISBLANK(D32),ISBLANK(E32)),"",MAX(D32,E32)/2)</f>
      </c>
      <c r="G32" s="8">
        <v>0</v>
      </c>
      <c r="H32" s="8">
        <f>IF(ISBLANK(G32),F32,F32+G32)</f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2" customFormat="1" ht="14.25">
      <c r="A33" s="6">
        <v>25001140</v>
      </c>
      <c r="B33" s="7" t="s">
        <v>69</v>
      </c>
      <c r="C33" s="7" t="s">
        <v>70</v>
      </c>
      <c r="D33" s="1"/>
      <c r="E33" s="1">
        <v>12</v>
      </c>
      <c r="F33" s="1">
        <f>IF(AND(ISBLANK(D33),ISBLANK(E33)),"",MAX(D33,E33)/2)</f>
        <v>6</v>
      </c>
      <c r="G33" s="1">
        <v>6.5</v>
      </c>
      <c r="H33" s="1">
        <f>IF(ISBLANK(G33),F33,F33+G33)</f>
        <v>12.5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2" customFormat="1" ht="14.25">
      <c r="A34" s="6">
        <v>25001385</v>
      </c>
      <c r="B34" s="7" t="s">
        <v>71</v>
      </c>
      <c r="C34" s="7" t="s">
        <v>72</v>
      </c>
      <c r="D34" s="1"/>
      <c r="E34" s="1"/>
      <c r="F34" s="8">
        <f>IF(AND(ISBLANK(D34),ISBLANK(E34)),"",MAX(D34,E34)/2)</f>
      </c>
      <c r="G34" s="8">
        <v>7</v>
      </c>
      <c r="H34" s="8">
        <f>IF(ISBLANK(G34),F34,F34+G34)</f>
        <v>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2" customFormat="1" ht="14.25">
      <c r="A35" s="6">
        <v>25011222</v>
      </c>
      <c r="B35" s="7" t="s">
        <v>73</v>
      </c>
      <c r="C35" s="7" t="s">
        <v>74</v>
      </c>
      <c r="D35" s="1"/>
      <c r="E35" s="1"/>
      <c r="F35" s="1">
        <f>IF(AND(ISBLANK(D35),ISBLANK(E35)),"",MAX(D35,E35)/2)</f>
      </c>
      <c r="G35" s="1"/>
      <c r="H35" s="1">
        <f>IF(ISBLANK(G35),F35,F35+G35)</f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2" customFormat="1" ht="14.25">
      <c r="A36" s="6">
        <v>24009415</v>
      </c>
      <c r="B36" s="7" t="s">
        <v>75</v>
      </c>
      <c r="C36" s="7" t="s">
        <v>76</v>
      </c>
      <c r="D36" s="1"/>
      <c r="E36" s="1"/>
      <c r="F36" s="1">
        <f>IF(AND(ISBLANK(D36),ISBLANK(E36)),"",MAX(D36,E36)/2)</f>
      </c>
      <c r="G36" s="1"/>
      <c r="H36" s="1">
        <f>IF(ISBLANK(G36),F36,F36+G36)</f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2" customFormat="1" ht="14.25">
      <c r="A37" s="6">
        <v>25002030</v>
      </c>
      <c r="B37" s="7" t="s">
        <v>77</v>
      </c>
      <c r="C37" s="7" t="s">
        <v>78</v>
      </c>
      <c r="D37" s="1"/>
      <c r="E37" s="1">
        <v>18</v>
      </c>
      <c r="F37" s="1">
        <f>IF(AND(ISBLANK(D37),ISBLANK(E37)),"",MAX(D37,E37)/2)</f>
        <v>9</v>
      </c>
      <c r="G37" s="1">
        <v>8</v>
      </c>
      <c r="H37" s="1">
        <f>IF(ISBLANK(G37),F37,F37+G37)</f>
        <v>17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2" customFormat="1" ht="14.25">
      <c r="A38" s="6">
        <v>25000915</v>
      </c>
      <c r="B38" s="7" t="s">
        <v>79</v>
      </c>
      <c r="C38" s="7" t="s">
        <v>80</v>
      </c>
      <c r="D38" s="1">
        <v>16</v>
      </c>
      <c r="E38" s="1">
        <v>10</v>
      </c>
      <c r="F38" s="1">
        <f>IF(AND(ISBLANK(D38),ISBLANK(E38)),"",MAX(D38,E38)/2)</f>
        <v>8</v>
      </c>
      <c r="G38" s="1">
        <v>5.5</v>
      </c>
      <c r="H38" s="1">
        <f>IF(ISBLANK(G38),F38,F38+G38)</f>
        <v>13.5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2" customFormat="1" ht="14.25">
      <c r="A39" s="6">
        <v>25001276</v>
      </c>
      <c r="B39" s="7" t="s">
        <v>81</v>
      </c>
      <c r="C39" s="7" t="s">
        <v>82</v>
      </c>
      <c r="D39" s="1"/>
      <c r="E39" s="1"/>
      <c r="F39" s="8">
        <f>IF(AND(ISBLANK(D39),ISBLANK(E39)),"",MAX(D39,E39)/2)</f>
      </c>
      <c r="G39" s="8">
        <v>1.5</v>
      </c>
      <c r="H39" s="8">
        <f>IF(ISBLANK(G39),F39,F39+G39)</f>
        <v>1.5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2" customFormat="1" ht="14.25">
      <c r="A40" s="6">
        <v>25002071</v>
      </c>
      <c r="B40" s="7" t="s">
        <v>83</v>
      </c>
      <c r="C40" s="7" t="s">
        <v>84</v>
      </c>
      <c r="D40" s="1"/>
      <c r="E40" s="1"/>
      <c r="F40" s="1">
        <f>IF(AND(ISBLANK(D40),ISBLANK(E40)),"",MAX(D40,E40)/2)</f>
      </c>
      <c r="G40" s="1"/>
      <c r="H40" s="1">
        <f>IF(ISBLANK(G40),F40,F40+G40)</f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2" customFormat="1" ht="14.25">
      <c r="A41" s="6">
        <v>25010945</v>
      </c>
      <c r="B41" s="7" t="s">
        <v>85</v>
      </c>
      <c r="C41" s="7" t="s">
        <v>86</v>
      </c>
      <c r="D41" s="1"/>
      <c r="E41" s="1"/>
      <c r="F41" s="1">
        <f>IF(AND(ISBLANK(D41),ISBLANK(E41)),"",MAX(D41,E41)/2)</f>
      </c>
      <c r="G41" s="1"/>
      <c r="H41" s="1">
        <f>IF(ISBLANK(G41),F41,F41+G41)</f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2" customFormat="1" ht="14.25">
      <c r="A42" s="6">
        <v>25001862</v>
      </c>
      <c r="B42" s="7" t="s">
        <v>87</v>
      </c>
      <c r="C42" s="7" t="s">
        <v>88</v>
      </c>
      <c r="D42" s="1"/>
      <c r="E42" s="1"/>
      <c r="F42" s="1">
        <f>IF(AND(ISBLANK(D42),ISBLANK(E42)),"",MAX(D42,E42)/2)</f>
      </c>
      <c r="G42" s="1"/>
      <c r="H42" s="1">
        <f>IF(ISBLANK(G42),F42,F42+G42)</f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2" customFormat="1" ht="14.25">
      <c r="A43" s="6">
        <v>25001394</v>
      </c>
      <c r="B43" s="7" t="s">
        <v>89</v>
      </c>
      <c r="C43" s="7" t="s">
        <v>90</v>
      </c>
      <c r="D43" s="1"/>
      <c r="E43" s="1"/>
      <c r="F43" s="1">
        <f>IF(AND(ISBLANK(D43),ISBLANK(E43)),"",MAX(D43,E43)/2)</f>
      </c>
      <c r="G43" s="1"/>
      <c r="H43" s="1">
        <f>IF(ISBLANK(G43),F43,F43+G43)</f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2" customFormat="1" ht="14.25">
      <c r="A44" s="6">
        <v>25002090</v>
      </c>
      <c r="B44" s="7" t="s">
        <v>91</v>
      </c>
      <c r="C44" s="7" t="s">
        <v>92</v>
      </c>
      <c r="D44" s="1"/>
      <c r="E44" s="1"/>
      <c r="F44" s="1">
        <f>IF(AND(ISBLANK(D44),ISBLANK(E44)),"",MAX(D44,E44)/2)</f>
      </c>
      <c r="G44" s="1"/>
      <c r="H44" s="1">
        <f>IF(ISBLANK(G44),F44,F44+G44)</f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2" customFormat="1" ht="14.25">
      <c r="A45" s="6">
        <v>25009502</v>
      </c>
      <c r="B45" s="7" t="s">
        <v>93</v>
      </c>
      <c r="C45" s="7" t="s">
        <v>94</v>
      </c>
      <c r="D45" s="1"/>
      <c r="E45" s="1"/>
      <c r="F45" s="8">
        <f>IF(AND(ISBLANK(D45),ISBLANK(E45)),"",MAX(D45,E45)/2)</f>
      </c>
      <c r="G45" s="8">
        <v>2</v>
      </c>
      <c r="H45" s="8">
        <f>IF(ISBLANK(G45),F45,F45+G45)</f>
        <v>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2" customFormat="1" ht="14.25">
      <c r="A46" s="6">
        <v>25001146</v>
      </c>
      <c r="B46" s="7" t="s">
        <v>95</v>
      </c>
      <c r="C46" s="7" t="s">
        <v>96</v>
      </c>
      <c r="D46" s="1"/>
      <c r="E46" s="1"/>
      <c r="F46" s="8">
        <f>IF(AND(ISBLANK(D46),ISBLANK(E46)),"",MAX(D46,E46)/2)</f>
      </c>
      <c r="G46" s="8">
        <v>2.5</v>
      </c>
      <c r="H46" s="8">
        <f>IF(ISBLANK(G46),F46,F46+G46)</f>
        <v>2.5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2" customFormat="1" ht="12">
      <c r="A47" s="1"/>
      <c r="B47" s="1" t="s">
        <v>97</v>
      </c>
      <c r="C47" s="1" t="s">
        <v>98</v>
      </c>
      <c r="D47" s="1"/>
      <c r="E47" s="1"/>
      <c r="F47" s="8">
        <f>IF(AND(ISBLANK(D47),ISBLANK(E47)),"",MAX(D47,E47)/2)</f>
      </c>
      <c r="G47" s="8">
        <v>0</v>
      </c>
      <c r="H47" s="8">
        <f>IF(ISBLANK(G47),F47,F47+G47)</f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2" customWidth="1"/>
  </cols>
  <sheetData>
    <row r="1" s="2" customFormat="1" ht="12"/>
    <row r="2" ht="12"/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2" customWidth="1"/>
  </cols>
  <sheetData>
    <row r="1" s="2" customFormat="1" ht="12"/>
    <row r="2" ht="12"/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mmoussab</dc:creator>
  <cp:keywords/>
  <dc:description/>
  <cp:lastModifiedBy>mmoussab</cp:lastModifiedBy>
  <cp:lastPrinted>2006-06-08T12:00:59Z</cp:lastPrinted>
  <dcterms:created xsi:type="dcterms:W3CDTF">2006-05-30T08:04:26Z</dcterms:created>
  <dcterms:modified xsi:type="dcterms:W3CDTF">2006-05-30T08:06:45Z</dcterms:modified>
  <cp:category/>
  <cp:version/>
  <cp:contentType/>
  <cp:contentStatus/>
  <cp:revision>1</cp:revision>
</cp:coreProperties>
</file>